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iristProekti\Desktop\Топъл обяд 2019\"/>
    </mc:Choice>
  </mc:AlternateContent>
  <bookViews>
    <workbookView xWindow="0" yWindow="0" windowWidth="28800" windowHeight="11835"/>
  </bookViews>
  <sheets>
    <sheet name="Ценово предложение и КСС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2" i="1" l="1"/>
  <c r="D110" i="1" s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102" i="1" l="1"/>
  <c r="G110" i="1" s="1"/>
</calcChain>
</file>

<file path=xl/sharedStrings.xml><?xml version="1.0" encoding="utf-8"?>
<sst xmlns="http://schemas.openxmlformats.org/spreadsheetml/2006/main" count="212" uniqueCount="109">
  <si>
    <r>
      <t>Слънчогледово олио</t>
    </r>
    <r>
      <rPr>
        <sz val="9"/>
        <rFont val="Arial"/>
        <family val="2"/>
        <charset val="204"/>
      </rPr>
      <t xml:space="preserve"> с мазнини 99.9/100 - бистро без утайки; цвят - светложълт до златисто жълт; вкус и мирис, характерни без странични привкуси и мирис</t>
    </r>
  </si>
  <si>
    <t>цена за 1 литър</t>
  </si>
  <si>
    <r>
      <t>Оцет-винен</t>
    </r>
    <r>
      <rPr>
        <sz val="9"/>
        <rFont val="Arial"/>
        <family val="2"/>
        <charset val="204"/>
      </rPr>
      <t xml:space="preserve"> - жълто-оранжев до винено-червен, бистър, без устайка; кисел вкус; характерен за оцета</t>
    </r>
  </si>
  <si>
    <t>бр.бут</t>
  </si>
  <si>
    <t>в пластмасова бутилко по 0.700мл</t>
  </si>
  <si>
    <r>
      <t>Ориз</t>
    </r>
    <r>
      <rPr>
        <sz val="9"/>
        <rFont val="Arial"/>
        <family val="2"/>
        <charset val="204"/>
      </rPr>
      <t xml:space="preserve"> - да не е брашнясал и да не съдържа живи или мъртви вредители; цвят бял до кремав, без мирис на мухъл и запарено. Зелени и неолющени зърна не се допускат-</t>
    </r>
    <r>
      <rPr>
        <b/>
        <sz val="9"/>
        <rFont val="Arial"/>
        <family val="2"/>
        <charset val="204"/>
      </rPr>
      <t>ЕКСТРА ИЛИ ПЪРВО КАЧЕСТВО</t>
    </r>
  </si>
  <si>
    <t>кг.</t>
  </si>
  <si>
    <t>в полиетиленова торбичка по БДС по 1 кг</t>
  </si>
  <si>
    <t>цена за 1 кг</t>
  </si>
  <si>
    <r>
      <t>Зрял фасул бял</t>
    </r>
    <r>
      <rPr>
        <sz val="9"/>
        <rFont val="Arial"/>
        <family val="2"/>
        <charset val="204"/>
      </rPr>
      <t xml:space="preserve"> - цели зърна, първо качество със средно големи зърна - 200-260 мм, с високи вкусови качества, без наличие на люспи,  примеси  и начупени  зърна.  </t>
    </r>
  </si>
  <si>
    <t>в ПАКЕТ по 1 кг</t>
  </si>
  <si>
    <r>
      <t>Леща</t>
    </r>
    <r>
      <rPr>
        <sz val="9"/>
        <rFont val="Arial"/>
        <family val="2"/>
        <charset val="204"/>
      </rPr>
      <t xml:space="preserve"> - първо качество със средно  големи зърна, 6-7 mm., с високи вкусови качества, без  наличие  на  люспи,  примеси  и начупени  зърна. </t>
    </r>
  </si>
  <si>
    <t>в пакет по 1 кг</t>
  </si>
  <si>
    <r>
      <t>Сол йодиран</t>
    </r>
    <r>
      <rPr>
        <sz val="9"/>
        <rFont val="Arial"/>
        <family val="2"/>
        <charset val="204"/>
      </rPr>
      <t>а - цвят бял, вкус - чисто солен; мирис не се допуска; механични примеси не се допускат</t>
    </r>
  </si>
  <si>
    <t>в полиетиленови пликове по БДС</t>
  </si>
  <si>
    <r>
      <t>Червен пипер</t>
    </r>
    <r>
      <rPr>
        <sz val="9"/>
        <rFont val="Arial"/>
        <family val="2"/>
        <charset val="204"/>
      </rPr>
      <t xml:space="preserve"> - външен вид - хомогенен прахообразен продукт; вкус - специфичен за смлян пипер, без лютивина- в пакетчета от 0.060кг</t>
    </r>
  </si>
  <si>
    <t>бр./0.080 кг</t>
  </si>
  <si>
    <t>пликове, екструдирани с полиетилен по БДС</t>
  </si>
  <si>
    <r>
      <t>Чубрица</t>
    </r>
    <r>
      <rPr>
        <sz val="9"/>
        <rFont val="Arial"/>
        <family val="2"/>
        <charset val="204"/>
      </rPr>
      <t>/суха/- добре изсушена без чужди примеси, мирис и привкус</t>
    </r>
  </si>
  <si>
    <t>бр./0.010кг</t>
  </si>
  <si>
    <r>
      <t>Джоджен</t>
    </r>
    <r>
      <rPr>
        <sz val="10"/>
        <rFont val="Arial"/>
        <family val="2"/>
        <charset val="204"/>
      </rPr>
      <t xml:space="preserve"> - сух - в опаковка</t>
    </r>
  </si>
  <si>
    <t>кг</t>
  </si>
  <si>
    <t>фолирани пликчета от 0.020 кг</t>
  </si>
  <si>
    <r>
      <t>Канела</t>
    </r>
    <r>
      <rPr>
        <sz val="10"/>
        <rFont val="Arial"/>
        <family val="2"/>
        <charset val="204"/>
      </rPr>
      <t xml:space="preserve"> - светлокафяв цвят, вкус - леконагарчащ</t>
    </r>
  </si>
  <si>
    <t>бр.-0.010 кг</t>
  </si>
  <si>
    <t xml:space="preserve">фолирани пликчета по БДС </t>
  </si>
  <si>
    <r>
      <t>Дафинов лист</t>
    </r>
    <r>
      <rPr>
        <sz val="10"/>
        <rFont val="Arial"/>
        <family val="2"/>
        <charset val="204"/>
      </rPr>
      <t xml:space="preserve"> - овални продълговати листа, цвят - бледокремав, мирис специфичен, без мирис на плесен, запарено</t>
    </r>
  </si>
  <si>
    <r>
      <t>Черен пипер</t>
    </r>
    <r>
      <rPr>
        <sz val="9"/>
        <rFont val="Arial"/>
        <family val="2"/>
        <charset val="204"/>
      </rPr>
      <t xml:space="preserve"> - млян  и пресят; цвят - кафяво до черен, вкус - парливо лютив</t>
    </r>
  </si>
  <si>
    <t>бр. - 0.010 кг.</t>
  </si>
  <si>
    <t>фолирани пликчета торбичка по БДС</t>
  </si>
  <si>
    <r>
      <t>Черен пипер</t>
    </r>
    <r>
      <rPr>
        <sz val="9"/>
        <rFont val="Arial"/>
        <family val="2"/>
        <charset val="204"/>
      </rPr>
      <t xml:space="preserve"> -на зърна; цвят - кафяво до черен, вкус - парливо лютив</t>
    </r>
  </si>
  <si>
    <r>
      <t>Ябълки пресни</t>
    </r>
    <r>
      <rPr>
        <sz val="9"/>
        <rFont val="Arial"/>
        <family val="2"/>
        <charset val="204"/>
      </rPr>
      <t xml:space="preserve"> - плодове, свежи, цели, здрави, чисти, нормално развити, с типична форма и оцветяване, с цели дръжки, без чужд мирис и вкус и без видими остатъци от средства за борба с болести и неприятели. Размер по най-големия диаметър 60 мм </t>
    </r>
  </si>
  <si>
    <t>в насипно състояние, в пластмасови касетки по БДС, в мрежести потребителски опаковки</t>
  </si>
  <si>
    <r>
      <t>Портокали</t>
    </r>
    <r>
      <rPr>
        <sz val="9"/>
        <rFont val="Arial"/>
        <family val="2"/>
        <charset val="204"/>
      </rPr>
      <t xml:space="preserve"> - плодове - свежи, цели, здрави, чисти, нормално развити, без загнили части, с типична форма и оцветяване, без остатъци от средства за борба с вредители и болести размери по най-големия диаметър 60мм </t>
    </r>
  </si>
  <si>
    <t>в мрежести потребителски опаковки по БДС</t>
  </si>
  <si>
    <r>
      <t xml:space="preserve">Банани </t>
    </r>
    <r>
      <rPr>
        <sz val="9"/>
        <rFont val="Arial"/>
        <family val="2"/>
        <charset val="204"/>
      </rPr>
      <t xml:space="preserve">- плодове - свежи, цели, здрави, чисти, нормално развити, без загнили части, с типична форма и оцветяване, да са напълно узрели </t>
    </r>
    <r>
      <rPr>
        <b/>
        <sz val="9"/>
        <rFont val="Arial"/>
        <family val="2"/>
        <charset val="204"/>
      </rPr>
      <t>период целогодишно</t>
    </r>
  </si>
  <si>
    <t>неопаковани</t>
  </si>
  <si>
    <r>
      <t>Праскови пресни</t>
    </r>
    <r>
      <rPr>
        <sz val="9"/>
        <rFont val="Arial"/>
        <family val="2"/>
        <charset val="204"/>
      </rPr>
      <t xml:space="preserve">  - плодове, цели, пресни, здрави, чисти, напълно развити, с характерна за сорта форма и оцветяване, повреди механични и от болести не се допускат. Размер на плода по най-големия диаметър: </t>
    </r>
    <r>
      <rPr>
        <b/>
        <sz val="9"/>
        <rFont val="Arial"/>
        <family val="2"/>
        <charset val="204"/>
      </rPr>
      <t>мъхести</t>
    </r>
    <r>
      <rPr>
        <sz val="9"/>
        <rFont val="Arial"/>
        <family val="2"/>
        <charset val="204"/>
      </rPr>
      <t xml:space="preserve"> - 55 до 65,  Загнили плодове не се допускат</t>
    </r>
  </si>
  <si>
    <t>в насипно състояние, разфасовани в дървени или пластмасови касетки по БДС</t>
  </si>
  <si>
    <r>
      <t>Круша</t>
    </r>
    <r>
      <rPr>
        <sz val="10"/>
        <rFont val="Arial"/>
        <family val="2"/>
        <charset val="204"/>
      </rPr>
      <t xml:space="preserve"> -плодове, цели, пресни, здрави, чисти, напълно развити, с характерна за сорта форма и оцветяване, повреди механични и от болести не се допускат.Загнили плодове не се допускат</t>
    </r>
  </si>
  <si>
    <r>
      <t>Кайсии</t>
    </r>
    <r>
      <rPr>
        <sz val="10"/>
        <rFont val="Arial"/>
        <family val="2"/>
        <charset val="204"/>
      </rPr>
      <t xml:space="preserve"> - плодове, цели, пресни, здрави, чисти, напълно развити, с характерна за сорта форма и оцветяване, повреди механични и от болести не се допускат.Загнили плодове не се допускат</t>
    </r>
  </si>
  <si>
    <r>
      <t>Сини сливи</t>
    </r>
    <r>
      <rPr>
        <sz val="10"/>
        <rFont val="Arial"/>
        <family val="2"/>
        <charset val="204"/>
      </rPr>
      <t xml:space="preserve"> - плодове, цели, пресни, здрави, чисти, напълно развити, с характерна за сорта форма и оцветяване, повреди механични и от болести не се допускат.Загнили плодове не се допускат</t>
    </r>
  </si>
  <si>
    <r>
      <t xml:space="preserve">Киви пресни плодове </t>
    </r>
    <r>
      <rPr>
        <sz val="10"/>
        <rFont val="Arial"/>
        <family val="2"/>
        <charset val="204"/>
      </rPr>
      <t>- цилиндрично закръглени с кафява, мека, мъхеста обвивка и тревистозелена, сочна и мека сърцевина. Тегло на плода от 0,050гр. до 0,100гр. Повреди механични и от болести не се допускат.Загнили плодове не се допускат.</t>
    </r>
  </si>
  <si>
    <r>
      <t>Мандарини</t>
    </r>
    <r>
      <rPr>
        <sz val="9"/>
        <rFont val="Arial"/>
        <family val="2"/>
        <charset val="204"/>
      </rPr>
      <t xml:space="preserve">- плодове- свежи, цели, здрави, чисти, нормално развити, с типична форма и оцветяване, с цели дръжки, без чужд мирис и вкус и без видими остатъци от средства за борба с болести и неприятели. Размер по най-големия диаметър 60 мм </t>
    </r>
  </si>
  <si>
    <t>мрежести потребителски опаковки по БДС</t>
  </si>
  <si>
    <r>
      <t>Череши</t>
    </r>
    <r>
      <rPr>
        <sz val="9"/>
        <rFont val="Arial"/>
        <family val="2"/>
        <charset val="204"/>
      </rPr>
      <t xml:space="preserve"> плодове </t>
    </r>
    <r>
      <rPr>
        <sz val="9"/>
        <rFont val="Arial"/>
        <family val="2"/>
        <charset val="204"/>
      </rPr>
      <t>, цели, пресни, здрави, чисти, напълно развити, с характерна за сорта форма и оцветяване, повреди мехфанични и от болести не се допускат.Загнили плодове не се допускат</t>
    </r>
  </si>
  <si>
    <r>
      <t xml:space="preserve">Домати пресни </t>
    </r>
    <r>
      <rPr>
        <b/>
        <sz val="9"/>
        <rFont val="Arial"/>
        <family val="2"/>
        <charset val="204"/>
      </rPr>
      <t xml:space="preserve">неоранжерийни </t>
    </r>
    <r>
      <rPr>
        <sz val="9"/>
        <rFont val="Arial"/>
        <family val="2"/>
        <charset val="204"/>
      </rPr>
      <t xml:space="preserve">през летния сезон -плодове пресни, здрави, чисти, кръгли, гладки или ръбести с форма типична за сорта с размери по най-големия диаметър 40 мм </t>
    </r>
  </si>
  <si>
    <t>опаковани в дървени касети по БДС или пластмасови</t>
  </si>
  <si>
    <r>
      <t xml:space="preserve">Краставици пресни </t>
    </r>
    <r>
      <rPr>
        <b/>
        <sz val="9"/>
        <rFont val="Arial"/>
        <family val="2"/>
        <charset val="204"/>
      </rPr>
      <t>неоранжерийни</t>
    </r>
    <r>
      <rPr>
        <sz val="9"/>
        <rFont val="Arial"/>
        <family val="2"/>
        <charset val="204"/>
      </rPr>
      <t xml:space="preserve"> - плодове пресни цели, здрави с дължина 30 см, с чисти без видими следи от препарати, добре оформени, без външни признаци на оплождане с гладка или грапава повърхност, типична за сорта, без признаци на пожълтяване, сортирани от един вид или едно качество </t>
    </r>
  </si>
  <si>
    <r>
      <t>Зеле главесто прясно/</t>
    </r>
    <r>
      <rPr>
        <b/>
        <sz val="9"/>
        <rFont val="Arial"/>
        <family val="2"/>
        <charset val="204"/>
      </rPr>
      <t xml:space="preserve"> БЪЛГАРСКО ПРОИЗВОДСТВО/или еквивалентно по качество такова</t>
    </r>
    <r>
      <rPr>
        <sz val="9"/>
        <rFont val="Arial"/>
        <family val="2"/>
        <charset val="204"/>
      </rPr>
      <t xml:space="preserve"> - цели зелки, пресни, залаагерувано зеле - незавехнали, здрави, чисти, напълно оформени, плътни, ненапукани, с характерна форма и големина и окраска за сорта </t>
    </r>
  </si>
  <si>
    <t>не се допуска влага, в чисти и здрави касетки по БДС, изисква се да са сортирани от едно качество и един сорт</t>
  </si>
  <si>
    <t xml:space="preserve">Зеле главесто прясно - цели зелки, пресни, залаагерувано зеле - незавехнали, здрави, чисти, напълно оформени, плътни, ненапукани, с характерна форма и големина и окраска за сорта </t>
  </si>
  <si>
    <r>
      <rPr>
        <b/>
        <sz val="9"/>
        <rFont val="Arial"/>
        <family val="2"/>
        <charset val="204"/>
      </rPr>
      <t>Пипер</t>
    </r>
    <r>
      <rPr>
        <sz val="9"/>
        <rFont val="Arial"/>
        <family val="2"/>
        <charset val="204"/>
      </rPr>
      <t xml:space="preserve"> пресен - КАПИЯ - плодове цели, пресни, здрави, чисти, с характерен за сорта форма и оцветяване, с незасъхнал връх, с плододръжка и без повишена влажност.</t>
    </r>
  </si>
  <si>
    <t>в мрежести торбички по БДС или пластмасови каси по БДС. Масата на опакования пипер не трябва да превишава 15 кг.</t>
  </si>
  <si>
    <r>
      <t>Моркови пресни</t>
    </r>
    <r>
      <rPr>
        <sz val="9"/>
        <rFont val="Arial"/>
        <family val="2"/>
        <charset val="204"/>
      </rPr>
      <t xml:space="preserve"> с външен вид - кореноплоди пресни правилно оформени, цели, гладки, здрави, неразклонени, чисти с типична за сорта форма .</t>
    </r>
  </si>
  <si>
    <t>в насипно състояние в дървени или пластмасови касети по БДС</t>
  </si>
  <si>
    <r>
      <t xml:space="preserve">Картофи </t>
    </r>
    <r>
      <rPr>
        <sz val="9"/>
        <rFont val="Arial"/>
        <family val="2"/>
        <charset val="204"/>
      </rPr>
      <t>- клубени цели свежи, чисти непозеленели, непокълнали, еднородни по окраска и форма с втвърдена кожица и характерна за сорта консистенция.</t>
    </r>
  </si>
  <si>
    <r>
      <t>Лук кромид зрял</t>
    </r>
    <r>
      <rPr>
        <sz val="9"/>
        <rFont val="Arial"/>
        <family val="2"/>
        <charset val="204"/>
      </rPr>
      <t xml:space="preserve"> - луковици цели, здрави, чисти, напълно развити, добре оформени, узрели с плътна и суха външна обвивка / люспа/ . Повреди от болести и механични не се допускат .</t>
    </r>
  </si>
  <si>
    <t>в насипно състояние в мрежести торбички. Във всяка торбичка се поставя лук от един и същ сорт, качество и големина</t>
  </si>
  <si>
    <r>
      <t>Тиквички пресни</t>
    </r>
    <r>
      <rPr>
        <sz val="9"/>
        <rFont val="Arial"/>
        <family val="2"/>
        <charset val="204"/>
      </rPr>
      <t xml:space="preserve"> с дължина на плода от 15 до 25 см без механични повреди с месеста част, сочна, крехка незагрубяла, с типично за сорта оцветяване, с едва оформени дребни некожести семки .</t>
    </r>
  </si>
  <si>
    <t>в дървени касетки по БДС или в пластмасови касетки</t>
  </si>
  <si>
    <r>
      <t>Спанак пресен</t>
    </r>
    <r>
      <rPr>
        <sz val="9"/>
        <rFont val="Arial"/>
        <family val="2"/>
        <charset val="204"/>
      </rPr>
      <t xml:space="preserve"> - цели листа, здрави и пресни с характерна за сорта зелена окраска на листата, без замърсяване от почва, пестициди и торове, с брой на листата в розетката над осем, с диаметър на розетката над 16 см.</t>
    </r>
  </si>
  <si>
    <t>не се допуска влага в чисти и здрави касетки по БДС</t>
  </si>
  <si>
    <r>
      <t>Патладжани</t>
    </r>
    <r>
      <rPr>
        <sz val="9"/>
        <rFont val="Arial"/>
        <family val="2"/>
        <charset val="204"/>
      </rPr>
      <t xml:space="preserve"> - трябва да бъдат цели, с дръжки, здрави, чисти, с характерна форма и с виолетова до тъмновиолетова окраска</t>
    </r>
  </si>
  <si>
    <t>в насипно състояние в дървени или пластмасови касети по БДС, съдържанието да се състои от един и същ сорт, едно и също качество</t>
  </si>
  <si>
    <r>
      <t>Праз</t>
    </r>
    <r>
      <rPr>
        <sz val="9"/>
        <rFont val="Arial"/>
        <family val="2"/>
        <charset val="204"/>
      </rPr>
      <t xml:space="preserve"> - добре оформен, свеж, чист не по-малък от 80 см - на връзки по 20 броя</t>
    </r>
  </si>
  <si>
    <t>връзка от 20 бр.</t>
  </si>
  <si>
    <t>на връзка от 20 бр.</t>
  </si>
  <si>
    <t>цена за брой връзки</t>
  </si>
  <si>
    <r>
      <t xml:space="preserve">Домати </t>
    </r>
    <r>
      <rPr>
        <sz val="9"/>
        <rFont val="Arial"/>
        <family val="2"/>
        <charset val="204"/>
      </rPr>
      <t>цели небелени стерилизирани - консерва- домати цели от един и същи сорт, без повреди от болести и вредители; цвят - червен; странични примеси не се допускат;Без консерванти и оцветители и утайка</t>
    </r>
  </si>
  <si>
    <t>бр. - 0.680 кг.</t>
  </si>
  <si>
    <t>в стъклен буркан от 0.680 кг.</t>
  </si>
  <si>
    <r>
      <t xml:space="preserve">Грах </t>
    </r>
    <r>
      <rPr>
        <sz val="9"/>
        <rFont val="Arial"/>
        <family val="2"/>
        <charset val="204"/>
      </rPr>
      <t>- консерва - цели зърна, ненабити, без пукнатини и примеси на люспи и парченца от шушулки; вкус и мирис - свойствени за зелен грах; цвят - зелен до жълто-зелен;Без консерванти и оцветители, без утайка</t>
    </r>
  </si>
  <si>
    <r>
      <t>Зелен фасул консерва</t>
    </r>
    <r>
      <rPr>
        <sz val="9"/>
        <rFont val="Arial"/>
        <family val="2"/>
        <charset val="204"/>
      </rPr>
      <t xml:space="preserve"> - шушулки цели или нарязани без дръжки или връхчета, без повреди от болести и вредители, с цвят, характерен за сорта; заливката почти прозрачна, без утайка;Без консерванти и оцветители, без утайка</t>
    </r>
  </si>
  <si>
    <r>
      <t>Гювеч стерилизиран</t>
    </r>
    <r>
      <rPr>
        <sz val="9"/>
        <rFont val="Arial"/>
        <family val="2"/>
        <charset val="204"/>
      </rPr>
      <t xml:space="preserve"> -  </t>
    </r>
    <r>
      <rPr>
        <b/>
        <sz val="9"/>
        <rFont val="Arial"/>
        <family val="2"/>
        <charset val="204"/>
      </rPr>
      <t>консерва -</t>
    </r>
    <r>
      <rPr>
        <sz val="9"/>
        <rFont val="Arial"/>
        <family val="2"/>
        <charset val="204"/>
      </rPr>
      <t xml:space="preserve"> цвят характерен за зеленчуците, претърпели технологична обработка; вкус и мирис - свойствени за вложените съставки, страничен вкус и мирис не се допуска;Без консерванти и оцветители, без утайка</t>
    </r>
  </si>
  <si>
    <r>
      <t>Стерилизиран Паприкаш</t>
    </r>
    <r>
      <rPr>
        <sz val="9"/>
        <rFont val="Arial"/>
        <family val="2"/>
        <charset val="204"/>
      </rPr>
      <t xml:space="preserve"> - </t>
    </r>
    <r>
      <rPr>
        <b/>
        <sz val="9"/>
        <rFont val="Arial"/>
        <family val="2"/>
        <charset val="204"/>
      </rPr>
      <t>консерва</t>
    </r>
    <r>
      <rPr>
        <sz val="9"/>
        <rFont val="Arial"/>
        <family val="2"/>
        <charset val="204"/>
      </rPr>
      <t xml:space="preserve"> - цвят на пиперките - зелен, жълто-зелен, слабо зачервен, цвят на доматите и доматения сок - червен, типичен зае узрели червени домати; странични примеси не се допускат;Без консерванти и оцветители, без утайка</t>
    </r>
  </si>
  <si>
    <r>
      <t>Кисели краставички стерилизирани</t>
    </r>
    <r>
      <rPr>
        <sz val="9"/>
        <rFont val="Arial"/>
        <family val="2"/>
        <charset val="204"/>
      </rPr>
      <t xml:space="preserve"> - чисти, цели, ненабръчкани, неповехнали, без механични и др. Повреди, без плододръжки и остатъци от цветове; цвят - зелен до жълто зелен</t>
    </r>
  </si>
  <si>
    <r>
      <t>Кисело зеле</t>
    </r>
    <r>
      <rPr>
        <sz val="9"/>
        <rFont val="Arial"/>
        <family val="2"/>
        <charset val="204"/>
      </rPr>
      <t xml:space="preserve"> - цвят - светло сламест с жълтеникав оттенък, вкус - солено-кисел без страничен привкус, мирис - характерен за доброкачествено зеле;Без консерванти и оцветители</t>
    </r>
  </si>
  <si>
    <t>буркани от 3.00 кг.</t>
  </si>
  <si>
    <r>
      <t>Лютеница</t>
    </r>
    <r>
      <rPr>
        <sz val="9"/>
        <rFont val="Arial"/>
        <family val="2"/>
        <charset val="204"/>
      </rPr>
      <t xml:space="preserve"> - еднородна пюреобразна маса; вкус и мирис - свойствени за вложените съставки; цвят - бледо до яркочервен;Без консерванти, оцветители и подсладители, непикантна. Произведена по браншови стандарт.Доставка в буркан ТО</t>
    </r>
  </si>
  <si>
    <t>бр. - 0.314 кг.</t>
  </si>
  <si>
    <t>в стъклен буркан -0.314 кг</t>
  </si>
  <si>
    <r>
      <t>Маслини</t>
    </r>
    <r>
      <rPr>
        <sz val="11"/>
        <color theme="1"/>
        <rFont val="Calibri"/>
        <family val="2"/>
        <charset val="204"/>
        <scheme val="minor"/>
      </rPr>
      <t xml:space="preserve"> - с гладка повърхност, без страничен вкус и привкус, на цвят черни с размер не по-малък от 1.5 см до 2 см</t>
    </r>
  </si>
  <si>
    <t>в платсмасови бидончета по 5.00 кг най-малко</t>
  </si>
  <si>
    <r>
      <t>Доматено пюре</t>
    </r>
    <r>
      <rPr>
        <sz val="9"/>
        <rFont val="Arial"/>
        <family val="2"/>
        <charset val="204"/>
      </rPr>
      <t xml:space="preserve"> еднородна пюреобразна маса; вкус и мирис - свойствени за вложените съставки; цвят -  яркочервен;Без консерванти и оцветители, без утайка</t>
    </r>
  </si>
  <si>
    <t>в стъклен буркан - 0.720 кг</t>
  </si>
  <si>
    <r>
      <t>Компоти от праскови</t>
    </r>
    <r>
      <rPr>
        <sz val="9"/>
        <rFont val="Arial"/>
        <family val="2"/>
        <charset val="204"/>
      </rPr>
      <t xml:space="preserve"> - всяка опаковка да съдържа плодове от един сорт, почистени от костилки, нарязани по един и същ начин без тъмни петна и дефекти по повърхността; сиропа - бистър без следи от утайка и странични примеси; цвят на плода - типичен за използвания сорт</t>
    </r>
  </si>
  <si>
    <t>бр.-0.680кг</t>
  </si>
  <si>
    <t>стъклен буркан 0.680</t>
  </si>
  <si>
    <r>
      <t>Компоти от кайсии</t>
    </r>
    <r>
      <rPr>
        <sz val="9"/>
        <rFont val="Arial"/>
        <family val="2"/>
        <charset val="204"/>
      </rPr>
      <t xml:space="preserve"> - всяка опаковка да съдържа плодове от един сорт, почистени от костилки, нарязани по един и същ начин без тъмни петна и дефекти по повърхността; сиропа - бистър без следи от утайка и странични примеси; цвят на плода - типичен за използвания сорт</t>
    </r>
  </si>
  <si>
    <r>
      <t>Компоти от череши и вишни</t>
    </r>
    <r>
      <rPr>
        <sz val="9"/>
        <rFont val="Arial"/>
        <family val="2"/>
        <charset val="204"/>
      </rPr>
      <t xml:space="preserve"> - всяка опаковка да съдържа цели плодове с костилки без механични и болестни повреди, без дръжки, сиропа - бистър без странични примеси</t>
    </r>
  </si>
  <si>
    <r>
      <t>Компоти от сини сливи</t>
    </r>
    <r>
      <rPr>
        <sz val="9"/>
        <rFont val="Arial"/>
        <family val="2"/>
        <charset val="204"/>
      </rPr>
      <t xml:space="preserve"> - половинки плодове без механични и болестни повреди, почистени от костилки и дръжки, цвят на плода - характерен за сорта; вкус и мирис - свойствени за компот от сини сливи</t>
    </r>
  </si>
  <si>
    <t>бр.-0.680кг.</t>
  </si>
  <si>
    <r>
      <t>Компоти от круши</t>
    </r>
    <r>
      <rPr>
        <sz val="9"/>
        <rFont val="Arial"/>
        <family val="2"/>
        <charset val="204"/>
      </rPr>
      <t xml:space="preserve"> - плодове, обелени или необелени, почистени от семенните гнезда без повреди от болести и неприятели; цвят характерен за плода</t>
    </r>
  </si>
  <si>
    <t xml:space="preserve">Р Е К  А П И Т У Л А Ц И Я </t>
  </si>
  <si>
    <t>Количество</t>
  </si>
  <si>
    <t>Мярка</t>
  </si>
  <si>
    <t>Сума без ДДС</t>
  </si>
  <si>
    <t>КСС към приложение № 7.3</t>
  </si>
  <si>
    <t>3.ПОЗИЦИЯ-ОЛИО,ОЦЕТ,ВАРИВА,ПОДПРАВКИ,ПЛОДОВЕ И ЗЕЛЕНЧУЦИ/КОНСЕРВИРАНИ И ПРЕСНИ/ И ДРУГИ</t>
  </si>
  <si>
    <t>.</t>
  </si>
  <si>
    <t>по обособена позиция № 3 за обществена поръчка до 31.12.2019 г.</t>
  </si>
  <si>
    <t>3.Обособена позиция № 3-ОЛИО,ОЦЕТ,ВАРИВА,ПОДПРАВКИ,ПЛОДОВЕ И ЗЕЛЕНЧУЦИ/КОНСЕРВИРАНИ И ПРЕСНИ/ И ДРУГИ</t>
  </si>
  <si>
    <t>Поръчката е за доставка на хранителни продукти по обособена позиция 3 със срок до 31.12.2019 г.</t>
  </si>
  <si>
    <t>кг/бр.</t>
  </si>
  <si>
    <t>*Заложените количества хранителни продукти са прогнозни/ориентировъчни и не са предмет на договора. Възложителят си запазва правото да ги променя-увеличава или намалява, според нуждите си.</t>
  </si>
  <si>
    <t>10 литра</t>
  </si>
  <si>
    <t>в пластмасова бутилко по 10 литра</t>
  </si>
  <si>
    <t>цена за бр./бут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</si>
</sst>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rgb="FFC1F5E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2" fontId="4" fillId="0" borderId="4" xfId="0" applyNumberFormat="1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3" fillId="5" borderId="6" xfId="0" applyFont="1" applyFill="1" applyBorder="1" applyAlignment="1">
      <alignment vertical="center"/>
    </xf>
    <xf numFmtId="2" fontId="0" fillId="0" borderId="5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3" fillId="5" borderId="8" xfId="0" applyFont="1" applyFill="1" applyBorder="1" applyAlignment="1">
      <alignment vertical="center"/>
    </xf>
    <xf numFmtId="2" fontId="0" fillId="0" borderId="9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wrapText="1"/>
    </xf>
    <xf numFmtId="0" fontId="5" fillId="0" borderId="0" xfId="0" applyFont="1" applyAlignment="1">
      <alignment vertical="center" wrapText="1"/>
    </xf>
    <xf numFmtId="0" fontId="0" fillId="5" borderId="8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5" borderId="7" xfId="0" applyFont="1" applyFill="1" applyBorder="1" applyAlignment="1">
      <alignment vertical="center"/>
    </xf>
    <xf numFmtId="2" fontId="0" fillId="0" borderId="0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2" borderId="7" xfId="0" applyFont="1" applyFill="1" applyBorder="1"/>
    <xf numFmtId="0" fontId="5" fillId="2" borderId="7" xfId="0" applyFont="1" applyFill="1" applyBorder="1"/>
    <xf numFmtId="0" fontId="5" fillId="2" borderId="8" xfId="0" applyFont="1" applyFill="1" applyBorder="1" applyAlignment="1">
      <alignment vertical="center" wrapText="1"/>
    </xf>
    <xf numFmtId="2" fontId="5" fillId="2" borderId="7" xfId="0" applyNumberFormat="1" applyFont="1" applyFill="1" applyBorder="1" applyAlignment="1">
      <alignment horizontal="center" vertical="center"/>
    </xf>
    <xf numFmtId="2" fontId="6" fillId="2" borderId="7" xfId="0" applyNumberFormat="1" applyFont="1" applyFill="1" applyBorder="1"/>
    <xf numFmtId="0" fontId="5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0" xfId="0" applyFont="1" applyAlignment="1"/>
    <xf numFmtId="0" fontId="0" fillId="0" borderId="0" xfId="0" applyFont="1" applyAlignment="1"/>
    <xf numFmtId="0" fontId="5" fillId="5" borderId="0" xfId="0" applyFont="1" applyFill="1"/>
    <xf numFmtId="0" fontId="5" fillId="0" borderId="0" xfId="0" applyFont="1"/>
    <xf numFmtId="0" fontId="6" fillId="0" borderId="0" xfId="0" applyFont="1"/>
    <xf numFmtId="1" fontId="0" fillId="3" borderId="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7" xfId="0" applyFont="1" applyBorder="1"/>
    <xf numFmtId="0" fontId="7" fillId="0" borderId="8" xfId="0" applyFont="1" applyBorder="1"/>
    <xf numFmtId="0" fontId="5" fillId="0" borderId="12" xfId="0" applyFont="1" applyFill="1" applyBorder="1" applyAlignment="1">
      <alignment horizontal="center" vertical="center" wrapText="1"/>
    </xf>
    <xf numFmtId="2" fontId="7" fillId="5" borderId="7" xfId="0" applyNumberFormat="1" applyFont="1" applyFill="1" applyBorder="1" applyAlignment="1"/>
    <xf numFmtId="0" fontId="7" fillId="4" borderId="0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0" fontId="1" fillId="4" borderId="14" xfId="0" applyFont="1" applyFill="1" applyBorder="1" applyAlignment="1">
      <alignment horizontal="left" vertical="center" wrapText="1"/>
    </xf>
    <xf numFmtId="0" fontId="5" fillId="0" borderId="17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4" borderId="14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0" fontId="1" fillId="2" borderId="12" xfId="0" applyFont="1" applyFill="1" applyBorder="1" applyAlignment="1">
      <alignment horizontal="left" vertical="center" wrapText="1"/>
    </xf>
    <xf numFmtId="0" fontId="0" fillId="0" borderId="9" xfId="0" applyBorder="1"/>
    <xf numFmtId="0" fontId="0" fillId="0" borderId="0" xfId="0" applyAlignment="1">
      <alignment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wrapText="1"/>
    </xf>
    <xf numFmtId="0" fontId="3" fillId="0" borderId="8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9" xfId="0" applyFont="1" applyBorder="1" applyAlignment="1">
      <alignment vertical="center" wrapText="1"/>
    </xf>
    <xf numFmtId="0" fontId="3" fillId="0" borderId="9" xfId="0" applyFont="1" applyBorder="1" applyAlignment="1">
      <alignment wrapText="1"/>
    </xf>
    <xf numFmtId="0" fontId="0" fillId="0" borderId="9" xfId="0" applyBorder="1" applyAlignment="1">
      <alignment wrapText="1"/>
    </xf>
    <xf numFmtId="0" fontId="1" fillId="0" borderId="19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0" fontId="1" fillId="0" borderId="12" xfId="0" applyNumberFormat="1" applyFont="1" applyBorder="1" applyAlignment="1">
      <alignment vertical="center" wrapText="1"/>
    </xf>
    <xf numFmtId="0" fontId="0" fillId="0" borderId="20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2" fontId="8" fillId="0" borderId="13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1562100</xdr:colOff>
          <xdr:row>44</xdr:row>
          <xdr:rowOff>85725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110</xdr:row>
          <xdr:rowOff>171450</xdr:rowOff>
        </xdr:from>
        <xdr:to>
          <xdr:col>7</xdr:col>
          <xdr:colOff>1600200</xdr:colOff>
          <xdr:row>134</xdr:row>
          <xdr:rowOff>66675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3:I110"/>
  <sheetViews>
    <sheetView tabSelected="1" topLeftCell="A109" workbookViewId="0">
      <selection activeCell="E51" sqref="E51"/>
    </sheetView>
  </sheetViews>
  <sheetFormatPr defaultRowHeight="15" x14ac:dyDescent="0.25"/>
  <cols>
    <col min="2" max="2" width="42.7109375" customWidth="1"/>
    <col min="3" max="3" width="11.5703125" customWidth="1"/>
    <col min="4" max="4" width="16.7109375" customWidth="1"/>
    <col min="8" max="8" width="24.7109375" customWidth="1"/>
    <col min="9" max="9" width="9.140625" customWidth="1"/>
  </cols>
  <sheetData>
    <row r="43" spans="2:9" ht="15.75" x14ac:dyDescent="0.25">
      <c r="B43" s="31"/>
      <c r="C43" s="32"/>
      <c r="D43" s="33"/>
      <c r="E43" s="34"/>
      <c r="F43" s="34"/>
      <c r="G43" s="35"/>
      <c r="H43" s="36"/>
      <c r="I43" s="37"/>
    </row>
    <row r="44" spans="2:9" ht="15.75" x14ac:dyDescent="0.25">
      <c r="B44" s="31"/>
      <c r="C44" s="32"/>
      <c r="D44" s="33"/>
      <c r="E44" s="34"/>
      <c r="F44" s="34"/>
      <c r="G44" s="35"/>
      <c r="H44" s="36"/>
      <c r="I44" s="37"/>
    </row>
    <row r="45" spans="2:9" ht="15.75" x14ac:dyDescent="0.25">
      <c r="B45" s="31"/>
      <c r="C45" s="32"/>
      <c r="D45" s="33"/>
      <c r="E45" s="34"/>
      <c r="F45" s="34"/>
      <c r="G45" s="35"/>
      <c r="H45" s="36"/>
      <c r="I45" s="37"/>
    </row>
    <row r="46" spans="2:9" ht="18" x14ac:dyDescent="0.25">
      <c r="B46" s="80" t="s">
        <v>98</v>
      </c>
      <c r="C46" s="80"/>
      <c r="D46" s="80"/>
      <c r="E46" s="80"/>
      <c r="F46" s="80"/>
      <c r="G46" s="80"/>
      <c r="H46" s="80"/>
      <c r="I46" s="80"/>
    </row>
    <row r="47" spans="2:9" ht="18" x14ac:dyDescent="0.25">
      <c r="B47" s="46"/>
      <c r="C47" s="46"/>
      <c r="D47" s="46"/>
      <c r="E47" s="46"/>
      <c r="F47" s="46"/>
      <c r="G47" s="46"/>
      <c r="H47" s="46"/>
      <c r="I47" s="46"/>
    </row>
    <row r="48" spans="2:9" x14ac:dyDescent="0.25">
      <c r="B48" s="79" t="s">
        <v>103</v>
      </c>
      <c r="C48" s="79"/>
      <c r="D48" s="79"/>
      <c r="E48" s="79"/>
      <c r="F48" s="79"/>
      <c r="G48" s="79"/>
      <c r="H48" s="79"/>
      <c r="I48" s="79"/>
    </row>
    <row r="49" spans="1:8" ht="15.75" thickBot="1" x14ac:dyDescent="0.3">
      <c r="B49" t="s">
        <v>100</v>
      </c>
    </row>
    <row r="50" spans="1:8" ht="48.75" thickBot="1" x14ac:dyDescent="0.3">
      <c r="A50" s="60"/>
      <c r="B50" s="50" t="s">
        <v>99</v>
      </c>
      <c r="C50" s="1">
        <v>1</v>
      </c>
      <c r="D50" s="1">
        <v>2</v>
      </c>
      <c r="E50" s="39">
        <v>3</v>
      </c>
      <c r="F50" s="40">
        <v>4</v>
      </c>
      <c r="G50" s="38">
        <v>5</v>
      </c>
      <c r="H50" s="38">
        <v>6</v>
      </c>
    </row>
    <row r="51" spans="1:8" ht="59.25" customHeight="1" x14ac:dyDescent="0.25">
      <c r="A51" s="60">
        <v>1</v>
      </c>
      <c r="B51" s="51" t="s">
        <v>0</v>
      </c>
      <c r="C51" s="3" t="s">
        <v>106</v>
      </c>
      <c r="D51" s="4" t="s">
        <v>107</v>
      </c>
      <c r="E51" s="5" t="s">
        <v>108</v>
      </c>
      <c r="F51" s="6">
        <v>350</v>
      </c>
      <c r="G51" s="7"/>
      <c r="H51" s="2">
        <f t="shared" ref="H51:H100" si="0">F51*G51</f>
        <v>0</v>
      </c>
    </row>
    <row r="52" spans="1:8" ht="45" customHeight="1" x14ac:dyDescent="0.25">
      <c r="A52" s="60">
        <v>2</v>
      </c>
      <c r="B52" s="52" t="s">
        <v>2</v>
      </c>
      <c r="C52" s="8" t="s">
        <v>3</v>
      </c>
      <c r="D52" s="9" t="s">
        <v>4</v>
      </c>
      <c r="E52" s="5" t="s">
        <v>1</v>
      </c>
      <c r="F52" s="10">
        <v>170</v>
      </c>
      <c r="G52" s="11"/>
      <c r="H52" s="2">
        <f t="shared" si="0"/>
        <v>0</v>
      </c>
    </row>
    <row r="53" spans="1:8" ht="68.25" customHeight="1" x14ac:dyDescent="0.25">
      <c r="A53" s="60">
        <v>3</v>
      </c>
      <c r="B53" s="52" t="s">
        <v>5</v>
      </c>
      <c r="C53" s="8" t="s">
        <v>6</v>
      </c>
      <c r="D53" s="9" t="s">
        <v>7</v>
      </c>
      <c r="E53" s="12" t="s">
        <v>8</v>
      </c>
      <c r="F53" s="10">
        <v>1260</v>
      </c>
      <c r="G53" s="11"/>
      <c r="H53" s="2">
        <f t="shared" si="0"/>
        <v>0</v>
      </c>
    </row>
    <row r="54" spans="1:8" ht="56.25" customHeight="1" x14ac:dyDescent="0.25">
      <c r="A54" s="60">
        <v>4</v>
      </c>
      <c r="B54" s="53" t="s">
        <v>9</v>
      </c>
      <c r="C54" s="8" t="s">
        <v>6</v>
      </c>
      <c r="D54" s="9" t="s">
        <v>10</v>
      </c>
      <c r="E54" s="12" t="s">
        <v>8</v>
      </c>
      <c r="F54" s="10">
        <v>1000</v>
      </c>
      <c r="G54" s="11"/>
      <c r="H54" s="2">
        <f t="shared" si="0"/>
        <v>0</v>
      </c>
    </row>
    <row r="55" spans="1:8" ht="46.5" customHeight="1" x14ac:dyDescent="0.25">
      <c r="A55" s="60">
        <v>5</v>
      </c>
      <c r="B55" s="53" t="s">
        <v>11</v>
      </c>
      <c r="C55" s="8" t="s">
        <v>6</v>
      </c>
      <c r="D55" s="9" t="s">
        <v>12</v>
      </c>
      <c r="E55" s="12" t="s">
        <v>8</v>
      </c>
      <c r="F55" s="10">
        <v>400</v>
      </c>
      <c r="G55" s="11"/>
      <c r="H55" s="2">
        <f t="shared" si="0"/>
        <v>0</v>
      </c>
    </row>
    <row r="56" spans="1:8" ht="36" x14ac:dyDescent="0.25">
      <c r="A56" s="60">
        <v>6</v>
      </c>
      <c r="B56" s="52" t="s">
        <v>13</v>
      </c>
      <c r="C56" s="8" t="s">
        <v>6</v>
      </c>
      <c r="D56" s="9" t="s">
        <v>14</v>
      </c>
      <c r="E56" s="12" t="s">
        <v>8</v>
      </c>
      <c r="F56" s="10">
        <v>300</v>
      </c>
      <c r="G56" s="11"/>
      <c r="H56" s="2">
        <f t="shared" si="0"/>
        <v>0</v>
      </c>
    </row>
    <row r="57" spans="1:8" ht="52.5" customHeight="1" x14ac:dyDescent="0.25">
      <c r="A57" s="60">
        <v>7</v>
      </c>
      <c r="B57" s="71" t="s">
        <v>15</v>
      </c>
      <c r="C57" s="62" t="s">
        <v>16</v>
      </c>
      <c r="D57" s="9" t="s">
        <v>17</v>
      </c>
      <c r="E57" s="12" t="s">
        <v>8</v>
      </c>
      <c r="F57" s="10">
        <v>100</v>
      </c>
      <c r="G57" s="11"/>
      <c r="H57" s="2">
        <f t="shared" si="0"/>
        <v>0</v>
      </c>
    </row>
    <row r="58" spans="1:8" ht="54" customHeight="1" x14ac:dyDescent="0.25">
      <c r="A58" s="60">
        <v>8</v>
      </c>
      <c r="B58" s="72" t="s">
        <v>18</v>
      </c>
      <c r="C58" s="63" t="s">
        <v>19</v>
      </c>
      <c r="D58" s="68" t="s">
        <v>17</v>
      </c>
      <c r="E58" s="12" t="s">
        <v>8</v>
      </c>
      <c r="F58" s="10">
        <v>50</v>
      </c>
      <c r="G58" s="11"/>
      <c r="H58" s="2">
        <f t="shared" si="0"/>
        <v>0</v>
      </c>
    </row>
    <row r="59" spans="1:8" ht="46.5" customHeight="1" x14ac:dyDescent="0.25">
      <c r="A59" s="60">
        <v>9</v>
      </c>
      <c r="B59" s="73" t="s">
        <v>20</v>
      </c>
      <c r="C59" s="64" t="s">
        <v>21</v>
      </c>
      <c r="D59" s="69" t="s">
        <v>22</v>
      </c>
      <c r="E59" s="67" t="s">
        <v>8</v>
      </c>
      <c r="F59" s="10">
        <v>5</v>
      </c>
      <c r="G59" s="11"/>
      <c r="H59" s="2">
        <f t="shared" si="0"/>
        <v>0</v>
      </c>
    </row>
    <row r="60" spans="1:8" ht="39" customHeight="1" x14ac:dyDescent="0.25">
      <c r="A60" s="60">
        <v>10</v>
      </c>
      <c r="B60" s="54" t="s">
        <v>23</v>
      </c>
      <c r="C60" s="65" t="s">
        <v>24</v>
      </c>
      <c r="D60" s="70" t="s">
        <v>25</v>
      </c>
      <c r="E60" s="67" t="s">
        <v>8</v>
      </c>
      <c r="F60" s="10">
        <v>3</v>
      </c>
      <c r="G60" s="11"/>
      <c r="H60" s="2">
        <f t="shared" si="0"/>
        <v>0</v>
      </c>
    </row>
    <row r="61" spans="1:8" ht="46.5" customHeight="1" x14ac:dyDescent="0.25">
      <c r="A61" s="60">
        <v>11</v>
      </c>
      <c r="B61" s="55" t="s">
        <v>26</v>
      </c>
      <c r="C61" s="66" t="s">
        <v>24</v>
      </c>
      <c r="D61" s="70" t="s">
        <v>25</v>
      </c>
      <c r="E61" s="67" t="s">
        <v>8</v>
      </c>
      <c r="F61" s="10">
        <v>1</v>
      </c>
      <c r="G61" s="11"/>
      <c r="H61" s="2">
        <f t="shared" si="0"/>
        <v>0</v>
      </c>
    </row>
    <row r="62" spans="1:8" ht="42.75" customHeight="1" x14ac:dyDescent="0.25">
      <c r="A62" s="60">
        <v>12</v>
      </c>
      <c r="B62" s="52" t="s">
        <v>27</v>
      </c>
      <c r="C62" s="12" t="s">
        <v>28</v>
      </c>
      <c r="D62" s="4" t="s">
        <v>29</v>
      </c>
      <c r="E62" s="12" t="s">
        <v>8</v>
      </c>
      <c r="F62" s="10">
        <v>20</v>
      </c>
      <c r="G62" s="11"/>
      <c r="H62" s="2">
        <f t="shared" si="0"/>
        <v>0</v>
      </c>
    </row>
    <row r="63" spans="1:8" ht="40.5" customHeight="1" x14ac:dyDescent="0.25">
      <c r="A63" s="60">
        <v>13</v>
      </c>
      <c r="B63" s="52" t="s">
        <v>30</v>
      </c>
      <c r="C63" s="12" t="s">
        <v>28</v>
      </c>
      <c r="D63" s="9" t="s">
        <v>29</v>
      </c>
      <c r="E63" s="12" t="s">
        <v>8</v>
      </c>
      <c r="F63" s="10">
        <v>5</v>
      </c>
      <c r="G63" s="11"/>
      <c r="H63" s="2">
        <f t="shared" si="0"/>
        <v>0</v>
      </c>
    </row>
    <row r="64" spans="1:8" ht="93.75" customHeight="1" x14ac:dyDescent="0.25">
      <c r="A64" s="60">
        <v>14</v>
      </c>
      <c r="B64" s="53" t="s">
        <v>31</v>
      </c>
      <c r="C64" s="12" t="s">
        <v>21</v>
      </c>
      <c r="D64" s="9" t="s">
        <v>32</v>
      </c>
      <c r="E64" s="12" t="s">
        <v>8</v>
      </c>
      <c r="F64" s="10">
        <v>200</v>
      </c>
      <c r="G64" s="11"/>
      <c r="H64" s="2">
        <f t="shared" si="0"/>
        <v>0</v>
      </c>
    </row>
    <row r="65" spans="1:8" ht="73.5" customHeight="1" x14ac:dyDescent="0.25">
      <c r="A65" s="60">
        <v>15</v>
      </c>
      <c r="B65" s="53" t="s">
        <v>33</v>
      </c>
      <c r="C65" s="12" t="s">
        <v>21</v>
      </c>
      <c r="D65" s="9" t="s">
        <v>34</v>
      </c>
      <c r="E65" s="12" t="s">
        <v>8</v>
      </c>
      <c r="F65" s="10">
        <v>200</v>
      </c>
      <c r="G65" s="11"/>
      <c r="H65" s="2">
        <f t="shared" si="0"/>
        <v>0</v>
      </c>
    </row>
    <row r="66" spans="1:8" ht="60" customHeight="1" x14ac:dyDescent="0.25">
      <c r="A66" s="60">
        <v>16</v>
      </c>
      <c r="B66" s="52" t="s">
        <v>35</v>
      </c>
      <c r="C66" s="12" t="s">
        <v>21</v>
      </c>
      <c r="D66" s="9" t="s">
        <v>36</v>
      </c>
      <c r="E66" s="12" t="s">
        <v>8</v>
      </c>
      <c r="F66" s="10">
        <v>150</v>
      </c>
      <c r="G66" s="11"/>
      <c r="H66" s="2">
        <f t="shared" si="0"/>
        <v>0</v>
      </c>
    </row>
    <row r="67" spans="1:8" ht="83.25" customHeight="1" x14ac:dyDescent="0.25">
      <c r="A67" s="60">
        <v>17</v>
      </c>
      <c r="B67" s="52" t="s">
        <v>37</v>
      </c>
      <c r="C67" s="12" t="s">
        <v>21</v>
      </c>
      <c r="D67" s="9" t="s">
        <v>38</v>
      </c>
      <c r="E67" s="12" t="s">
        <v>8</v>
      </c>
      <c r="F67" s="10">
        <v>20</v>
      </c>
      <c r="G67" s="11"/>
      <c r="H67" s="2">
        <f t="shared" si="0"/>
        <v>0</v>
      </c>
    </row>
    <row r="68" spans="1:8" ht="77.25" x14ac:dyDescent="0.25">
      <c r="A68" s="60">
        <v>18</v>
      </c>
      <c r="B68" s="55" t="s">
        <v>39</v>
      </c>
      <c r="C68" s="13" t="s">
        <v>21</v>
      </c>
      <c r="D68" s="14" t="s">
        <v>38</v>
      </c>
      <c r="E68" s="13" t="s">
        <v>8</v>
      </c>
      <c r="F68" s="10">
        <v>20</v>
      </c>
      <c r="G68" s="11"/>
      <c r="H68" s="2">
        <f t="shared" si="0"/>
        <v>0</v>
      </c>
    </row>
    <row r="69" spans="1:8" ht="77.25" x14ac:dyDescent="0.25">
      <c r="A69" s="60">
        <v>19</v>
      </c>
      <c r="B69" s="55" t="s">
        <v>40</v>
      </c>
      <c r="C69" s="13" t="s">
        <v>21</v>
      </c>
      <c r="D69" s="14" t="s">
        <v>38</v>
      </c>
      <c r="E69" s="13" t="s">
        <v>8</v>
      </c>
      <c r="F69" s="10">
        <v>20</v>
      </c>
      <c r="G69" s="11"/>
      <c r="H69" s="2">
        <f t="shared" si="0"/>
        <v>0</v>
      </c>
    </row>
    <row r="70" spans="1:8" ht="77.25" x14ac:dyDescent="0.25">
      <c r="A70" s="60">
        <v>20</v>
      </c>
      <c r="B70" s="15" t="s">
        <v>41</v>
      </c>
      <c r="C70" s="13" t="s">
        <v>21</v>
      </c>
      <c r="D70" s="14" t="s">
        <v>38</v>
      </c>
      <c r="E70" s="13" t="s">
        <v>8</v>
      </c>
      <c r="F70" s="10">
        <v>50</v>
      </c>
      <c r="G70" s="11"/>
      <c r="H70" s="2">
        <f t="shared" si="0"/>
        <v>0</v>
      </c>
    </row>
    <row r="71" spans="1:8" ht="80.25" customHeight="1" x14ac:dyDescent="0.25">
      <c r="A71" s="60">
        <v>21</v>
      </c>
      <c r="B71" s="56" t="s">
        <v>42</v>
      </c>
      <c r="C71" s="13" t="s">
        <v>21</v>
      </c>
      <c r="D71" s="14" t="s">
        <v>38</v>
      </c>
      <c r="E71" s="13" t="s">
        <v>8</v>
      </c>
      <c r="F71" s="10">
        <v>30</v>
      </c>
      <c r="G71" s="11"/>
      <c r="H71" s="2">
        <f t="shared" si="0"/>
        <v>0</v>
      </c>
    </row>
    <row r="72" spans="1:8" ht="86.25" customHeight="1" x14ac:dyDescent="0.25">
      <c r="A72" s="60">
        <v>22</v>
      </c>
      <c r="B72" s="52" t="s">
        <v>43</v>
      </c>
      <c r="C72" s="12" t="s">
        <v>21</v>
      </c>
      <c r="D72" s="9" t="s">
        <v>44</v>
      </c>
      <c r="E72" s="12" t="s">
        <v>8</v>
      </c>
      <c r="F72" s="10">
        <v>200</v>
      </c>
      <c r="G72" s="11"/>
      <c r="H72" s="2">
        <f t="shared" si="0"/>
        <v>0</v>
      </c>
    </row>
    <row r="73" spans="1:8" ht="89.25" customHeight="1" x14ac:dyDescent="0.25">
      <c r="A73" s="60">
        <v>23</v>
      </c>
      <c r="B73" s="52" t="s">
        <v>45</v>
      </c>
      <c r="C73" s="12" t="s">
        <v>21</v>
      </c>
      <c r="D73" s="9" t="s">
        <v>38</v>
      </c>
      <c r="E73" s="12" t="s">
        <v>8</v>
      </c>
      <c r="F73" s="10">
        <v>100</v>
      </c>
      <c r="G73" s="11"/>
      <c r="H73" s="2">
        <f t="shared" si="0"/>
        <v>0</v>
      </c>
    </row>
    <row r="74" spans="1:8" ht="64.5" customHeight="1" x14ac:dyDescent="0.25">
      <c r="A74" s="60">
        <v>24</v>
      </c>
      <c r="B74" s="57" t="s">
        <v>46</v>
      </c>
      <c r="C74" s="12" t="s">
        <v>21</v>
      </c>
      <c r="D74" s="9" t="s">
        <v>47</v>
      </c>
      <c r="E74" s="12" t="s">
        <v>8</v>
      </c>
      <c r="F74" s="16">
        <v>200</v>
      </c>
      <c r="G74" s="11"/>
      <c r="H74" s="2">
        <f t="shared" si="0"/>
        <v>0</v>
      </c>
    </row>
    <row r="75" spans="1:8" ht="94.5" customHeight="1" x14ac:dyDescent="0.25">
      <c r="A75" s="60">
        <v>25</v>
      </c>
      <c r="B75" s="57" t="s">
        <v>48</v>
      </c>
      <c r="C75" s="12" t="s">
        <v>21</v>
      </c>
      <c r="D75" s="9" t="s">
        <v>47</v>
      </c>
      <c r="E75" s="12" t="s">
        <v>8</v>
      </c>
      <c r="F75" s="16">
        <v>200</v>
      </c>
      <c r="G75" s="11"/>
      <c r="H75" s="2">
        <f t="shared" si="0"/>
        <v>0</v>
      </c>
    </row>
    <row r="76" spans="1:8" ht="84" x14ac:dyDescent="0.25">
      <c r="A76" s="60">
        <v>26</v>
      </c>
      <c r="B76" s="57" t="s">
        <v>49</v>
      </c>
      <c r="C76" s="12" t="s">
        <v>21</v>
      </c>
      <c r="D76" s="9" t="s">
        <v>50</v>
      </c>
      <c r="E76" s="12" t="s">
        <v>8</v>
      </c>
      <c r="F76" s="16">
        <v>1200</v>
      </c>
      <c r="G76" s="11"/>
      <c r="H76" s="2">
        <f t="shared" si="0"/>
        <v>0</v>
      </c>
    </row>
    <row r="77" spans="1:8" ht="99.75" customHeight="1" x14ac:dyDescent="0.25">
      <c r="A77" s="60">
        <v>27</v>
      </c>
      <c r="B77" s="57" t="s">
        <v>51</v>
      </c>
      <c r="C77" s="12" t="s">
        <v>21</v>
      </c>
      <c r="D77" s="9" t="s">
        <v>50</v>
      </c>
      <c r="E77" s="12" t="s">
        <v>8</v>
      </c>
      <c r="F77" s="16">
        <v>500</v>
      </c>
      <c r="G77" s="11"/>
      <c r="H77" s="2">
        <f t="shared" si="0"/>
        <v>0</v>
      </c>
    </row>
    <row r="78" spans="1:8" ht="116.25" customHeight="1" x14ac:dyDescent="0.25">
      <c r="A78" s="60">
        <v>28</v>
      </c>
      <c r="B78" s="57" t="s">
        <v>52</v>
      </c>
      <c r="C78" s="12" t="s">
        <v>21</v>
      </c>
      <c r="D78" s="9" t="s">
        <v>53</v>
      </c>
      <c r="E78" s="12" t="s">
        <v>8</v>
      </c>
      <c r="F78" s="16">
        <v>500</v>
      </c>
      <c r="G78" s="11"/>
      <c r="H78" s="2">
        <f t="shared" si="0"/>
        <v>0</v>
      </c>
    </row>
    <row r="79" spans="1:8" ht="78" customHeight="1" x14ac:dyDescent="0.25">
      <c r="A79" s="60">
        <v>29</v>
      </c>
      <c r="B79" s="52" t="s">
        <v>54</v>
      </c>
      <c r="C79" s="12" t="s">
        <v>21</v>
      </c>
      <c r="D79" s="9" t="s">
        <v>55</v>
      </c>
      <c r="E79" s="12" t="s">
        <v>8</v>
      </c>
      <c r="F79" s="16">
        <v>1200</v>
      </c>
      <c r="G79" s="11"/>
      <c r="H79" s="2">
        <f t="shared" si="0"/>
        <v>0</v>
      </c>
    </row>
    <row r="80" spans="1:8" ht="84" customHeight="1" x14ac:dyDescent="0.25">
      <c r="A80" s="60">
        <v>30</v>
      </c>
      <c r="B80" s="52" t="s">
        <v>56</v>
      </c>
      <c r="C80" s="12" t="s">
        <v>21</v>
      </c>
      <c r="D80" s="9" t="s">
        <v>55</v>
      </c>
      <c r="E80" s="12" t="s">
        <v>8</v>
      </c>
      <c r="F80" s="16">
        <v>3000</v>
      </c>
      <c r="G80" s="11"/>
      <c r="H80" s="2">
        <f t="shared" si="0"/>
        <v>0</v>
      </c>
    </row>
    <row r="81" spans="1:8" ht="129" customHeight="1" x14ac:dyDescent="0.25">
      <c r="A81" s="60">
        <v>31</v>
      </c>
      <c r="B81" s="52" t="s">
        <v>57</v>
      </c>
      <c r="C81" s="12" t="s">
        <v>21</v>
      </c>
      <c r="D81" s="9" t="s">
        <v>58</v>
      </c>
      <c r="E81" s="12" t="s">
        <v>8</v>
      </c>
      <c r="F81" s="16">
        <v>2500</v>
      </c>
      <c r="G81" s="11"/>
      <c r="H81" s="2">
        <f t="shared" si="0"/>
        <v>0</v>
      </c>
    </row>
    <row r="82" spans="1:8" ht="68.25" customHeight="1" x14ac:dyDescent="0.25">
      <c r="A82" s="60">
        <v>32</v>
      </c>
      <c r="B82" s="52" t="s">
        <v>59</v>
      </c>
      <c r="C82" s="12" t="s">
        <v>21</v>
      </c>
      <c r="D82" s="9" t="s">
        <v>60</v>
      </c>
      <c r="E82" s="12" t="s">
        <v>8</v>
      </c>
      <c r="F82" s="16">
        <v>300</v>
      </c>
      <c r="G82" s="11"/>
      <c r="H82" s="2">
        <f t="shared" si="0"/>
        <v>0</v>
      </c>
    </row>
    <row r="83" spans="1:8" ht="78.75" customHeight="1" x14ac:dyDescent="0.25">
      <c r="A83" s="60">
        <v>33</v>
      </c>
      <c r="B83" s="53" t="s">
        <v>61</v>
      </c>
      <c r="C83" s="12" t="s">
        <v>21</v>
      </c>
      <c r="D83" s="9" t="s">
        <v>62</v>
      </c>
      <c r="E83" s="12" t="s">
        <v>8</v>
      </c>
      <c r="F83" s="16">
        <v>100</v>
      </c>
      <c r="G83" s="11"/>
      <c r="H83" s="2">
        <f t="shared" si="0"/>
        <v>0</v>
      </c>
    </row>
    <row r="84" spans="1:8" ht="135" customHeight="1" x14ac:dyDescent="0.25">
      <c r="A84" s="60">
        <v>34</v>
      </c>
      <c r="B84" s="52" t="s">
        <v>63</v>
      </c>
      <c r="C84" s="12" t="s">
        <v>21</v>
      </c>
      <c r="D84" s="9" t="s">
        <v>64</v>
      </c>
      <c r="E84" s="12" t="s">
        <v>8</v>
      </c>
      <c r="F84" s="16">
        <v>50</v>
      </c>
      <c r="G84" s="11"/>
      <c r="H84" s="2">
        <f t="shared" si="0"/>
        <v>0</v>
      </c>
    </row>
    <row r="85" spans="1:8" ht="56.25" customHeight="1" x14ac:dyDescent="0.25">
      <c r="A85" s="60">
        <v>35</v>
      </c>
      <c r="B85" s="53" t="s">
        <v>65</v>
      </c>
      <c r="C85" s="17" t="s">
        <v>66</v>
      </c>
      <c r="D85" s="18" t="s">
        <v>67</v>
      </c>
      <c r="E85" s="19" t="s">
        <v>68</v>
      </c>
      <c r="F85" s="16">
        <v>500</v>
      </c>
      <c r="G85" s="11"/>
      <c r="H85" s="2">
        <f t="shared" si="0"/>
        <v>0</v>
      </c>
    </row>
    <row r="86" spans="1:8" ht="79.5" customHeight="1" x14ac:dyDescent="0.25">
      <c r="A86" s="60">
        <v>36</v>
      </c>
      <c r="B86" s="53" t="s">
        <v>69</v>
      </c>
      <c r="C86" s="12" t="s">
        <v>70</v>
      </c>
      <c r="D86" s="9" t="s">
        <v>71</v>
      </c>
      <c r="E86" s="20" t="s">
        <v>8</v>
      </c>
      <c r="F86" s="16">
        <v>4500</v>
      </c>
      <c r="G86" s="11"/>
      <c r="H86" s="2">
        <f t="shared" si="0"/>
        <v>0</v>
      </c>
    </row>
    <row r="87" spans="1:8" ht="72" customHeight="1" x14ac:dyDescent="0.25">
      <c r="A87" s="60">
        <v>37</v>
      </c>
      <c r="B87" s="53" t="s">
        <v>72</v>
      </c>
      <c r="C87" s="12" t="s">
        <v>70</v>
      </c>
      <c r="D87" s="9" t="s">
        <v>71</v>
      </c>
      <c r="E87" s="20" t="s">
        <v>8</v>
      </c>
      <c r="F87" s="16">
        <v>800</v>
      </c>
      <c r="G87" s="11"/>
      <c r="H87" s="2">
        <f t="shared" si="0"/>
        <v>0</v>
      </c>
    </row>
    <row r="88" spans="1:8" ht="68.25" customHeight="1" x14ac:dyDescent="0.25">
      <c r="A88" s="60">
        <v>38</v>
      </c>
      <c r="B88" s="53" t="s">
        <v>73</v>
      </c>
      <c r="C88" s="12" t="s">
        <v>70</v>
      </c>
      <c r="D88" s="9" t="s">
        <v>71</v>
      </c>
      <c r="E88" s="20" t="s">
        <v>8</v>
      </c>
      <c r="F88" s="16">
        <v>800</v>
      </c>
      <c r="G88" s="11"/>
      <c r="H88" s="2">
        <f t="shared" si="0"/>
        <v>0</v>
      </c>
    </row>
    <row r="89" spans="1:8" ht="78" customHeight="1" x14ac:dyDescent="0.25">
      <c r="A89" s="60">
        <v>39</v>
      </c>
      <c r="B89" s="53" t="s">
        <v>74</v>
      </c>
      <c r="C89" s="12" t="s">
        <v>70</v>
      </c>
      <c r="D89" s="9" t="s">
        <v>71</v>
      </c>
      <c r="E89" s="20" t="s">
        <v>8</v>
      </c>
      <c r="F89" s="16">
        <v>250</v>
      </c>
      <c r="G89" s="11"/>
      <c r="H89" s="2">
        <f t="shared" si="0"/>
        <v>0</v>
      </c>
    </row>
    <row r="90" spans="1:8" ht="90" customHeight="1" x14ac:dyDescent="0.25">
      <c r="A90" s="60">
        <v>40</v>
      </c>
      <c r="B90" s="53" t="s">
        <v>75</v>
      </c>
      <c r="C90" s="12" t="s">
        <v>70</v>
      </c>
      <c r="D90" s="9" t="s">
        <v>71</v>
      </c>
      <c r="E90" s="20" t="s">
        <v>8</v>
      </c>
      <c r="F90" s="16">
        <v>250</v>
      </c>
      <c r="G90" s="11"/>
      <c r="H90" s="2">
        <f t="shared" si="0"/>
        <v>0</v>
      </c>
    </row>
    <row r="91" spans="1:8" ht="62.25" customHeight="1" x14ac:dyDescent="0.25">
      <c r="A91" s="60">
        <v>41</v>
      </c>
      <c r="B91" s="53" t="s">
        <v>76</v>
      </c>
      <c r="C91" s="12" t="s">
        <v>70</v>
      </c>
      <c r="D91" s="9" t="s">
        <v>71</v>
      </c>
      <c r="E91" s="20" t="s">
        <v>8</v>
      </c>
      <c r="F91" s="16">
        <v>350</v>
      </c>
      <c r="G91" s="11"/>
      <c r="H91" s="2">
        <f t="shared" si="0"/>
        <v>0</v>
      </c>
    </row>
    <row r="92" spans="1:8" ht="71.25" customHeight="1" x14ac:dyDescent="0.25">
      <c r="A92" s="60">
        <v>42</v>
      </c>
      <c r="B92" s="53" t="s">
        <v>77</v>
      </c>
      <c r="C92" s="12" t="s">
        <v>6</v>
      </c>
      <c r="D92" s="9" t="s">
        <v>78</v>
      </c>
      <c r="E92" s="20" t="s">
        <v>8</v>
      </c>
      <c r="F92" s="16">
        <v>1200</v>
      </c>
      <c r="G92" s="11"/>
      <c r="H92" s="2">
        <f t="shared" si="0"/>
        <v>0</v>
      </c>
    </row>
    <row r="93" spans="1:8" ht="88.5" customHeight="1" x14ac:dyDescent="0.25">
      <c r="A93" s="60">
        <v>43</v>
      </c>
      <c r="B93" s="53" t="s">
        <v>79</v>
      </c>
      <c r="C93" s="12" t="s">
        <v>80</v>
      </c>
      <c r="D93" s="9" t="s">
        <v>81</v>
      </c>
      <c r="E93" s="20" t="s">
        <v>8</v>
      </c>
      <c r="F93" s="16">
        <v>300</v>
      </c>
      <c r="G93" s="11"/>
      <c r="H93" s="2">
        <f t="shared" si="0"/>
        <v>0</v>
      </c>
    </row>
    <row r="94" spans="1:8" ht="60" x14ac:dyDescent="0.25">
      <c r="A94" s="60">
        <v>44</v>
      </c>
      <c r="B94" s="55" t="s">
        <v>82</v>
      </c>
      <c r="C94" s="20" t="s">
        <v>21</v>
      </c>
      <c r="D94" s="21" t="s">
        <v>83</v>
      </c>
      <c r="E94" s="20" t="s">
        <v>8</v>
      </c>
      <c r="F94" s="16">
        <v>20</v>
      </c>
      <c r="G94" s="11"/>
      <c r="H94" s="2">
        <f t="shared" si="0"/>
        <v>0</v>
      </c>
    </row>
    <row r="95" spans="1:8" ht="66.75" customHeight="1" x14ac:dyDescent="0.25">
      <c r="A95" s="60">
        <v>45</v>
      </c>
      <c r="B95" s="53" t="s">
        <v>84</v>
      </c>
      <c r="C95" s="20" t="s">
        <v>6</v>
      </c>
      <c r="D95" s="22" t="s">
        <v>85</v>
      </c>
      <c r="E95" s="20" t="s">
        <v>8</v>
      </c>
      <c r="F95" s="16">
        <v>300</v>
      </c>
      <c r="G95" s="11"/>
      <c r="H95" s="2">
        <f t="shared" si="0"/>
        <v>0</v>
      </c>
    </row>
    <row r="96" spans="1:8" ht="93.75" customHeight="1" x14ac:dyDescent="0.25">
      <c r="A96" s="60">
        <v>46</v>
      </c>
      <c r="B96" s="74" t="s">
        <v>86</v>
      </c>
      <c r="C96" s="12" t="s">
        <v>87</v>
      </c>
      <c r="D96" s="9" t="s">
        <v>88</v>
      </c>
      <c r="E96" s="20" t="s">
        <v>8</v>
      </c>
      <c r="F96" s="16">
        <v>50</v>
      </c>
      <c r="G96" s="11"/>
      <c r="H96" s="2">
        <f t="shared" si="0"/>
        <v>0</v>
      </c>
    </row>
    <row r="97" spans="1:9" ht="90" customHeight="1" x14ac:dyDescent="0.25">
      <c r="A97" s="60">
        <v>47</v>
      </c>
      <c r="B97" s="74" t="s">
        <v>89</v>
      </c>
      <c r="C97" s="12" t="s">
        <v>87</v>
      </c>
      <c r="D97" s="9" t="s">
        <v>88</v>
      </c>
      <c r="E97" s="20" t="s">
        <v>8</v>
      </c>
      <c r="F97" s="16">
        <v>50</v>
      </c>
      <c r="G97" s="11"/>
      <c r="H97" s="2">
        <f t="shared" si="0"/>
        <v>0</v>
      </c>
    </row>
    <row r="98" spans="1:9" ht="60.75" customHeight="1" x14ac:dyDescent="0.25">
      <c r="A98" s="60">
        <v>48</v>
      </c>
      <c r="B98" s="52" t="s">
        <v>90</v>
      </c>
      <c r="C98" s="12" t="s">
        <v>87</v>
      </c>
      <c r="D98" s="9" t="s">
        <v>88</v>
      </c>
      <c r="E98" s="20" t="s">
        <v>8</v>
      </c>
      <c r="F98" s="16">
        <v>50</v>
      </c>
      <c r="G98" s="11"/>
      <c r="H98" s="2">
        <f t="shared" si="0"/>
        <v>0</v>
      </c>
    </row>
    <row r="99" spans="1:9" ht="70.5" customHeight="1" x14ac:dyDescent="0.25">
      <c r="A99" s="60">
        <v>49</v>
      </c>
      <c r="B99" s="52" t="s">
        <v>91</v>
      </c>
      <c r="C99" s="12" t="s">
        <v>92</v>
      </c>
      <c r="D99" s="9" t="s">
        <v>88</v>
      </c>
      <c r="E99" s="20" t="s">
        <v>8</v>
      </c>
      <c r="F99" s="16">
        <v>50</v>
      </c>
      <c r="G99" s="11"/>
      <c r="H99" s="2">
        <f t="shared" si="0"/>
        <v>0</v>
      </c>
    </row>
    <row r="100" spans="1:9" ht="61.5" customHeight="1" x14ac:dyDescent="0.25">
      <c r="A100" s="60">
        <v>50</v>
      </c>
      <c r="B100" s="58" t="s">
        <v>93</v>
      </c>
      <c r="C100" s="12" t="s">
        <v>92</v>
      </c>
      <c r="D100" s="9" t="s">
        <v>88</v>
      </c>
      <c r="E100" s="20" t="s">
        <v>8</v>
      </c>
      <c r="F100" s="23">
        <v>50</v>
      </c>
      <c r="G100" s="24"/>
      <c r="H100" s="2">
        <f t="shared" si="0"/>
        <v>0</v>
      </c>
    </row>
    <row r="101" spans="1:9" x14ac:dyDescent="0.25">
      <c r="A101" s="60"/>
      <c r="B101" s="59"/>
      <c r="C101" s="25"/>
      <c r="D101" s="26"/>
      <c r="E101" s="25"/>
      <c r="F101" s="27"/>
      <c r="G101" s="28"/>
      <c r="H101" s="29"/>
    </row>
    <row r="102" spans="1:9" ht="15.75" x14ac:dyDescent="0.25">
      <c r="A102" s="60"/>
      <c r="B102" s="59"/>
      <c r="C102" s="25"/>
      <c r="D102" s="26"/>
      <c r="E102" s="25"/>
      <c r="F102" s="27">
        <f>SUM(F51:F101)</f>
        <v>23924</v>
      </c>
      <c r="G102" s="27"/>
      <c r="H102" s="30">
        <f>SUM(H51:H101)</f>
        <v>0</v>
      </c>
    </row>
    <row r="103" spans="1:9" ht="52.5" customHeight="1" x14ac:dyDescent="0.25">
      <c r="A103" s="85" t="s">
        <v>105</v>
      </c>
      <c r="B103" s="85"/>
      <c r="C103" s="85"/>
      <c r="D103" s="85"/>
      <c r="E103" s="85"/>
      <c r="F103" s="85"/>
      <c r="G103" s="61"/>
      <c r="H103" s="61"/>
      <c r="I103" s="61"/>
    </row>
    <row r="104" spans="1:9" ht="52.5" customHeight="1" x14ac:dyDescent="0.25">
      <c r="A104" s="49"/>
      <c r="B104" s="49"/>
      <c r="C104" s="49"/>
      <c r="D104" s="49"/>
      <c r="E104" s="49"/>
      <c r="F104" s="49"/>
      <c r="G104" s="61"/>
      <c r="H104" s="61"/>
      <c r="I104" s="61"/>
    </row>
    <row r="106" spans="1:9" ht="20.25" x14ac:dyDescent="0.3">
      <c r="A106" s="81" t="s">
        <v>94</v>
      </c>
      <c r="B106" s="81"/>
      <c r="C106" s="81"/>
      <c r="D106" s="81"/>
      <c r="E106" s="81"/>
      <c r="F106" s="81"/>
      <c r="G106" s="81"/>
      <c r="H106" s="81"/>
    </row>
    <row r="107" spans="1:9" x14ac:dyDescent="0.25">
      <c r="A107" s="41"/>
      <c r="B107" s="41"/>
      <c r="C107" s="41"/>
      <c r="D107" s="41"/>
      <c r="E107" s="41"/>
      <c r="F107" s="41"/>
      <c r="G107" s="41"/>
      <c r="H107" s="41"/>
    </row>
    <row r="108" spans="1:9" ht="18" x14ac:dyDescent="0.25">
      <c r="A108" s="82" t="s">
        <v>101</v>
      </c>
      <c r="B108" s="82"/>
      <c r="C108" s="82"/>
      <c r="D108" s="82"/>
      <c r="E108" s="82"/>
      <c r="F108" s="82"/>
      <c r="G108" s="82"/>
      <c r="H108" s="82"/>
    </row>
    <row r="109" spans="1:9" ht="28.5" customHeight="1" x14ac:dyDescent="0.25">
      <c r="A109" s="47"/>
      <c r="B109" s="47"/>
      <c r="C109" s="47"/>
      <c r="D109" s="48" t="s">
        <v>95</v>
      </c>
      <c r="E109" s="48"/>
      <c r="F109" s="42" t="s">
        <v>96</v>
      </c>
      <c r="G109" s="75" t="s">
        <v>97</v>
      </c>
      <c r="H109" s="76"/>
    </row>
    <row r="110" spans="1:9" ht="54" customHeight="1" x14ac:dyDescent="0.3">
      <c r="A110" s="83" t="s">
        <v>102</v>
      </c>
      <c r="B110" s="84"/>
      <c r="C110" s="44"/>
      <c r="D110" s="45">
        <f>F102</f>
        <v>23924</v>
      </c>
      <c r="E110" s="45"/>
      <c r="F110" s="43" t="s">
        <v>104</v>
      </c>
      <c r="G110" s="77">
        <f xml:space="preserve"> H102</f>
        <v>0</v>
      </c>
      <c r="H110" s="78"/>
    </row>
  </sheetData>
  <mergeCells count="8">
    <mergeCell ref="G109:H109"/>
    <mergeCell ref="G110:H110"/>
    <mergeCell ref="B48:I48"/>
    <mergeCell ref="B46:I46"/>
    <mergeCell ref="A106:H106"/>
    <mergeCell ref="A108:H108"/>
    <mergeCell ref="A110:B110"/>
    <mergeCell ref="A103:F10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1562100</xdr:colOff>
                <xdr:row>44</xdr:row>
                <xdr:rowOff>85725</xdr:rowOff>
              </to>
            </anchor>
          </objectPr>
        </oleObject>
      </mc:Choice>
      <mc:Fallback>
        <oleObject progId="Word.Document.12" shapeId="1025" r:id="rId4"/>
      </mc:Fallback>
    </mc:AlternateContent>
    <mc:AlternateContent xmlns:mc="http://schemas.openxmlformats.org/markup-compatibility/2006">
      <mc:Choice Requires="x14">
        <oleObject progId="Word.Document.12" shapeId="1026" r:id="rId6">
          <objectPr defaultSize="0" autoPict="0" r:id="rId7">
            <anchor moveWithCells="1">
              <from>
                <xdr:col>0</xdr:col>
                <xdr:colOff>47625</xdr:colOff>
                <xdr:row>110</xdr:row>
                <xdr:rowOff>171450</xdr:rowOff>
              </from>
              <to>
                <xdr:col>7</xdr:col>
                <xdr:colOff>1600200</xdr:colOff>
                <xdr:row>134</xdr:row>
                <xdr:rowOff>66675</xdr:rowOff>
              </to>
            </anchor>
          </objectPr>
        </oleObject>
      </mc:Choice>
      <mc:Fallback>
        <oleObject progId="Word.Document.12" shapeId="1026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Ценово предложение и КСС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YiristProekti</cp:lastModifiedBy>
  <cp:lastPrinted>2017-07-11T07:17:19Z</cp:lastPrinted>
  <dcterms:created xsi:type="dcterms:W3CDTF">2017-06-23T11:19:22Z</dcterms:created>
  <dcterms:modified xsi:type="dcterms:W3CDTF">2017-07-11T07:17:54Z</dcterms:modified>
</cp:coreProperties>
</file>